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27555" windowHeight="12060"/>
  </bookViews>
  <sheets>
    <sheet name="Лист1 (3)" sheetId="1" r:id="rId1"/>
  </sheets>
  <definedNames>
    <definedName name="Z_0F964DDA_F3FA_42F1_823F_520597A1E281_.wvu.Cols" localSheetId="0" hidden="1">'Лист1 (3)'!$M:$O</definedName>
    <definedName name="Z_586703E5_908C_4EE5_A148_811DF9D9DE78_.wvu.Cols" localSheetId="0" hidden="1">'Лист1 (3)'!#REF!</definedName>
    <definedName name="Z_AC6CB97C_7B4C_4134_9058_F6665ECD48FD_.wvu.Cols" localSheetId="0" hidden="1">'Лист1 (3)'!$M:$O,'Лист1 (3)'!$V:$V</definedName>
    <definedName name="_xlnm.Print_Titles" localSheetId="0">'Лист1 (3)'!$7:$10</definedName>
    <definedName name="_xlnm.Print_Area" localSheetId="0">'Лист1 (3)'!$A$1:$N$25</definedName>
  </definedNames>
  <calcPr calcId="145621"/>
</workbook>
</file>

<file path=xl/calcChain.xml><?xml version="1.0" encoding="utf-8"?>
<calcChain xmlns="http://schemas.openxmlformats.org/spreadsheetml/2006/main">
  <c r="M25" i="1" l="1"/>
  <c r="M24" i="1"/>
  <c r="M23" i="1"/>
  <c r="C10" i="1"/>
  <c r="D10" i="1" s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B10" i="1"/>
</calcChain>
</file>

<file path=xl/sharedStrings.xml><?xml version="1.0" encoding="utf-8"?>
<sst xmlns="http://schemas.openxmlformats.org/spreadsheetml/2006/main" count="153" uniqueCount="80">
  <si>
    <t xml:space="preserve">СВОДНЫЙ ОТЧЕТ                                                                                                                                                                                           </t>
  </si>
  <si>
    <t xml:space="preserve">  о выполнении государственных заданий на оказание государственных услуг (выполнение работ) в отношении государственных учреждений Республики Крым за 2017 год подведомственными государственными учреждениями </t>
  </si>
  <si>
    <t>Государственный комитет по водному хозяйству и мелиорации Республики Крым</t>
  </si>
  <si>
    <t>(наименование исполнительного органа государственной власти Республики Крым)</t>
  </si>
  <si>
    <t>№ п/п</t>
  </si>
  <si>
    <t>Наименование государственного учреждения</t>
  </si>
  <si>
    <t>Код услуги (работы)/уникальный номер реестровой записи</t>
  </si>
  <si>
    <t>Наименование государственной услуги (работы)</t>
  </si>
  <si>
    <t>Показатель, характеризующий содержание услуги (работы)</t>
  </si>
  <si>
    <t>Показатель, характеризующий условия (формы) оказания услуги (выполнения работы)</t>
  </si>
  <si>
    <t>Наименование показателя вполнения государственного задания</t>
  </si>
  <si>
    <t>Единица измерения</t>
  </si>
  <si>
    <t>Объем оказания государственной услуги (выполнения работы) в утвержденном государственном задании в натуральных показателях</t>
  </si>
  <si>
    <t>Оценка выполнения государственного задания (в %, факт к плану)</t>
  </si>
  <si>
    <t>(наименование показателя)</t>
  </si>
  <si>
    <t>план</t>
  </si>
  <si>
    <t>факт</t>
  </si>
  <si>
    <t xml:space="preserve">по объему </t>
  </si>
  <si>
    <t xml:space="preserve">по качеству </t>
  </si>
  <si>
    <t>1</t>
  </si>
  <si>
    <t>Государственное бюджетное учреждение Республики Крым "Крымское управление водного хозяйства и мелиорации"</t>
  </si>
  <si>
    <t>350000000120203180712005113800000000003101205</t>
  </si>
  <si>
    <t>Определение технического состояния государственных мелиоративных систем и отнесенных к государственной собственности отдельно расположенных гидротехнических сооружений при паспортизации государственных мелиоративных систем и отнесенных к государственной собственности отдельно расположенных гидротехнических сооружений</t>
  </si>
  <si>
    <t>Сбор и обработка сведений о техническом состоянии мелиоративных систем и отдельно расположенных гидротехнических сооружений, организация систематических наблюдений за состоянием мелиоративных систем и отдельно расположенных гидротехнических сооружений</t>
  </si>
  <si>
    <t>-</t>
  </si>
  <si>
    <t>Площадь государственных мелиоративных систем</t>
  </si>
  <si>
    <t>Тысяча гектаров</t>
  </si>
  <si>
    <t>не доводились</t>
  </si>
  <si>
    <t>2</t>
  </si>
  <si>
    <t>350000000120203180712007113900100000008100205</t>
  </si>
  <si>
    <t>Эксплуатация мелиоративных систем, отдельно расположенных гидротехнических сооружений и другого имущества, переданного учреждению в оперативное управление</t>
  </si>
  <si>
    <t>Подготовка мелиоративных систем к вегетационному периоду; обслужива ние, содержание в исправном работоспособном состоянии мелиоративных систем и гидротехнических сооружений; определение потребности и участие в распределении водных ресурсов</t>
  </si>
  <si>
    <t>Эксплуатация государственных мелиоративных систем, обеспечивающих межрегиональное и межхозяйственное водораспределение</t>
  </si>
  <si>
    <t>Планируемая площадь мелиорированных земель, для обслуживания которых проводятся мелиоративные мероприятия</t>
  </si>
  <si>
    <t>3</t>
  </si>
  <si>
    <t>350000000120203180705001100200000001003101205</t>
  </si>
  <si>
    <t>Проведение противопаводковых, берегоукрепительных и других водоохранных мероприятий в отношении водных объектов, находящихся в федеральной собственности в пределах деятельности Учреждения</t>
  </si>
  <si>
    <t>Противопаводковые мероприятия и борьба с иными природными явлениями на водах</t>
  </si>
  <si>
    <t>В плановой форме</t>
  </si>
  <si>
    <t>Работа</t>
  </si>
  <si>
    <t>Единица</t>
  </si>
  <si>
    <t>4</t>
  </si>
  <si>
    <t>350000000120203180705001100300000001002101206</t>
  </si>
  <si>
    <t>Водоохранные мероприятия</t>
  </si>
  <si>
    <t>5</t>
  </si>
  <si>
    <t>350000000120203180712009100900000000005101205</t>
  </si>
  <si>
    <t>Проведение работ по предупреждению и ликвидации последствий аварий на мелиоративных системах и отдельно расположенных гидротехнических сооружениях</t>
  </si>
  <si>
    <t>Предпаводковое и послепаводковое обследование, организация и обеспечение деятельности аварийных бригад, мониторинг паводковой обстановки на гидротехнических сооружениях, дежурство инженерно-технических работников на гидротехнических сооружениях во время прохождения паводков</t>
  </si>
  <si>
    <t>Количество объектов</t>
  </si>
  <si>
    <t>6</t>
  </si>
  <si>
    <t>Государственное бюджетное учреждение Республики Крым "Крымская гидрогеолого-мелиоративная экспедиция"</t>
  </si>
  <si>
    <t>7</t>
  </si>
  <si>
    <t>Количество гидротехнических сооружений</t>
  </si>
  <si>
    <t>8</t>
  </si>
  <si>
    <t>350000000120203180712006113800000000002101205</t>
  </si>
  <si>
    <t>Обследование мелиорированных земель в рамках ведения учета мелиорированных земель</t>
  </si>
  <si>
    <t>Сбор и обработка данных о состоянии мелиорированных земель, организация систематических наблюдений за состоянием мелиорированных земель</t>
  </si>
  <si>
    <t>Площадь мелиорированных земель</t>
  </si>
  <si>
    <t>9</t>
  </si>
  <si>
    <t>350000000120203180704003100200000001004100205</t>
  </si>
  <si>
    <t>Сбор и обработка гидрометеорологической информации и подготовка информационной продукции о состоянии окружающей среды и ее загрязнении</t>
  </si>
  <si>
    <t>Обеспечение аналитической поддержки ведения экологического мониторинга объектов окружающей среды (с отбором проб на химический анализ), в том числе поверхностных водных объектов на пограничных створах; исследование влияния объектов и населенных пунктов на качество поверхностных вод</t>
  </si>
  <si>
    <t>Количество участков</t>
  </si>
  <si>
    <t xml:space="preserve">Количество измерений     </t>
  </si>
  <si>
    <t xml:space="preserve">                     Количество         проб</t>
  </si>
  <si>
    <t>Государственное автономное образовательное учреждение Республики Крым профессионального обучения и дополнительного профессионального образования "Джанкойская техническая школа"</t>
  </si>
  <si>
    <t>180835 с учетом допустимого отклонения</t>
  </si>
  <si>
    <t>10</t>
  </si>
  <si>
    <t>350000000120203180711Г51000301000101005100205</t>
  </si>
  <si>
    <t>Реализация основных профессиональных образовательных программ профессионального обучения – программ профессиональной подготовки по профессиям рабочих, должностям служащих</t>
  </si>
  <si>
    <t>не указано</t>
  </si>
  <si>
    <t>Очная</t>
  </si>
  <si>
    <t>Количество человеко-часов</t>
  </si>
  <si>
    <t>Человеко-часов</t>
  </si>
  <si>
    <t>11</t>
  </si>
  <si>
    <t>350000000120203180711Г48000301000001002101206</t>
  </si>
  <si>
    <t>Реализация дополнительных профессиональных программ повышения квалификации</t>
  </si>
  <si>
    <t>12</t>
  </si>
  <si>
    <t>350000000120203180711Г50000301000101006100205</t>
  </si>
  <si>
    <t>Реализация основных профессиональных образовательных программ профессионального обучения – программ повышения квалификации рабочих и служащих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</si>
</sst>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</cellStyleXfs>
  <cellXfs count="57">
    <xf numFmtId="0" fontId="0" fillId="0" borderId="0" xfId="0"/>
    <xf numFmtId="0" fontId="2" fillId="2" borderId="0" xfId="0" applyFont="1" applyFill="1" applyBorder="1" applyAlignment="1">
      <alignment horizontal="center" wrapText="1"/>
    </xf>
    <xf numFmtId="0" fontId="3" fillId="0" borderId="0" xfId="0" applyFont="1" applyFill="1" applyBorder="1"/>
    <xf numFmtId="0" fontId="2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9" fontId="3" fillId="2" borderId="2" xfId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9" fontId="3" fillId="2" borderId="2" xfId="1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166" fontId="3" fillId="0" borderId="0" xfId="0" applyNumberFormat="1" applyFont="1" applyFill="1" applyBorder="1"/>
    <xf numFmtId="166" fontId="8" fillId="0" borderId="0" xfId="2" applyNumberFormat="1" applyFont="1" applyFill="1" applyBorder="1"/>
    <xf numFmtId="1" fontId="3" fillId="0" borderId="0" xfId="0" applyNumberFormat="1" applyFont="1" applyFill="1" applyBorder="1"/>
    <xf numFmtId="2" fontId="3" fillId="0" borderId="0" xfId="0" applyNumberFormat="1" applyFont="1" applyFill="1" applyBorder="1"/>
    <xf numFmtId="166" fontId="9" fillId="0" borderId="0" xfId="0" applyNumberFormat="1" applyFont="1" applyFill="1" applyBorder="1"/>
    <xf numFmtId="166" fontId="8" fillId="0" borderId="0" xfId="3" applyNumberFormat="1" applyFont="1" applyFill="1" applyBorder="1"/>
    <xf numFmtId="0" fontId="2" fillId="0" borderId="0" xfId="0" applyFont="1" applyFill="1" applyBorder="1"/>
    <xf numFmtId="166" fontId="2" fillId="0" borderId="0" xfId="0" applyNumberFormat="1" applyFont="1" applyFill="1" applyBorder="1"/>
    <xf numFmtId="166" fontId="10" fillId="0" borderId="0" xfId="3" applyNumberFormat="1" applyFont="1" applyFill="1" applyBorder="1"/>
    <xf numFmtId="1" fontId="10" fillId="0" borderId="0" xfId="3" applyNumberFormat="1" applyFont="1" applyFill="1" applyBorder="1"/>
  </cellXfs>
  <cellStyles count="4">
    <cellStyle name="Normal_Доходи_dddd" xfId="2"/>
    <cellStyle name="Обычный" xfId="0" builtinId="0"/>
    <cellStyle name="Обычный_dddd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0"/>
  <sheetViews>
    <sheetView tabSelected="1" view="pageBreakPreview" topLeftCell="A8" zoomScaleNormal="100" zoomScaleSheetLayoutView="100" workbookViewId="0">
      <selection activeCell="J12" sqref="J12"/>
    </sheetView>
  </sheetViews>
  <sheetFormatPr defaultRowHeight="15.75" x14ac:dyDescent="0.25"/>
  <cols>
    <col min="1" max="1" width="6.28515625" style="2" customWidth="1"/>
    <col min="2" max="2" width="14.42578125" style="2" customWidth="1"/>
    <col min="3" max="3" width="18" style="2" customWidth="1"/>
    <col min="4" max="4" width="35.5703125" style="2" customWidth="1"/>
    <col min="5" max="5" width="37" style="2" customWidth="1"/>
    <col min="6" max="6" width="20" style="2" customWidth="1"/>
    <col min="7" max="7" width="20.85546875" style="2" customWidth="1"/>
    <col min="8" max="8" width="19.140625" style="2" customWidth="1"/>
    <col min="9" max="9" width="19.7109375" style="2" customWidth="1"/>
    <col min="10" max="10" width="12.28515625" style="2" customWidth="1"/>
    <col min="11" max="12" width="19.140625" style="2" customWidth="1"/>
    <col min="13" max="13" width="14" style="2" customWidth="1"/>
    <col min="14" max="14" width="13.140625" style="2" customWidth="1"/>
    <col min="15" max="16" width="9.140625" style="2" customWidth="1"/>
    <col min="17" max="20" width="9.140625" style="2"/>
    <col min="21" max="21" width="9.85546875" style="2" bestFit="1" customWidth="1"/>
    <col min="22" max="22" width="17.28515625" style="2" bestFit="1" customWidth="1"/>
    <col min="23" max="23" width="11.5703125" style="2" customWidth="1"/>
    <col min="24" max="24" width="16.140625" style="2" bestFit="1" customWidth="1"/>
    <col min="25" max="25" width="9.42578125" style="2" bestFit="1" customWidth="1"/>
    <col min="26" max="26" width="6.28515625" style="2" customWidth="1"/>
    <col min="27" max="27" width="8" style="2" bestFit="1" customWidth="1"/>
    <col min="28" max="16384" width="9.140625" style="2"/>
  </cols>
  <sheetData>
    <row r="2" spans="1:25" ht="35.25" customHeight="1" x14ac:dyDescent="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5" x14ac:dyDescent="0.2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25" x14ac:dyDescent="0.25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25" x14ac:dyDescent="0.25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25" x14ac:dyDescent="0.25"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" ht="65.25" customHeight="1" x14ac:dyDescent="0.25">
      <c r="A7" s="7" t="s">
        <v>4</v>
      </c>
      <c r="B7" s="8" t="s">
        <v>5</v>
      </c>
      <c r="C7" s="8" t="s">
        <v>6</v>
      </c>
      <c r="D7" s="9" t="s">
        <v>7</v>
      </c>
      <c r="E7" s="9" t="s">
        <v>8</v>
      </c>
      <c r="F7" s="9"/>
      <c r="G7" s="9" t="s">
        <v>9</v>
      </c>
      <c r="H7" s="9"/>
      <c r="I7" s="8" t="s">
        <v>10</v>
      </c>
      <c r="J7" s="8" t="s">
        <v>11</v>
      </c>
      <c r="K7" s="9" t="s">
        <v>12</v>
      </c>
      <c r="L7" s="9"/>
      <c r="M7" s="9" t="s">
        <v>13</v>
      </c>
      <c r="N7" s="9"/>
      <c r="O7" s="10"/>
      <c r="Q7" s="11"/>
      <c r="R7" s="11"/>
      <c r="S7" s="12"/>
      <c r="T7" s="13"/>
      <c r="U7" s="13"/>
      <c r="V7" s="11"/>
      <c r="W7" s="14"/>
      <c r="X7" s="14"/>
      <c r="Y7" s="14"/>
    </row>
    <row r="8" spans="1:25" ht="23.25" customHeight="1" x14ac:dyDescent="0.25">
      <c r="A8" s="15"/>
      <c r="B8" s="8"/>
      <c r="C8" s="8"/>
      <c r="D8" s="9"/>
      <c r="E8" s="9" t="s">
        <v>14</v>
      </c>
      <c r="F8" s="9" t="s">
        <v>14</v>
      </c>
      <c r="G8" s="9" t="s">
        <v>14</v>
      </c>
      <c r="H8" s="9" t="s">
        <v>14</v>
      </c>
      <c r="I8" s="8"/>
      <c r="J8" s="8"/>
      <c r="K8" s="9" t="s">
        <v>15</v>
      </c>
      <c r="L8" s="9" t="s">
        <v>16</v>
      </c>
      <c r="M8" s="16" t="s">
        <v>17</v>
      </c>
      <c r="N8" s="16" t="s">
        <v>18</v>
      </c>
      <c r="O8" s="17"/>
      <c r="Q8" s="11"/>
      <c r="R8" s="11"/>
      <c r="S8" s="12"/>
      <c r="T8" s="13"/>
      <c r="U8" s="13"/>
      <c r="V8" s="11"/>
    </row>
    <row r="9" spans="1:25" ht="11.25" customHeight="1" x14ac:dyDescent="0.25">
      <c r="A9" s="18"/>
      <c r="B9" s="8"/>
      <c r="C9" s="8"/>
      <c r="D9" s="9"/>
      <c r="E9" s="9"/>
      <c r="F9" s="9"/>
      <c r="G9" s="9"/>
      <c r="H9" s="9"/>
      <c r="I9" s="8"/>
      <c r="J9" s="8"/>
      <c r="K9" s="9"/>
      <c r="L9" s="9"/>
      <c r="M9" s="16"/>
      <c r="N9" s="16"/>
    </row>
    <row r="10" spans="1:25" ht="15.75" customHeight="1" x14ac:dyDescent="0.25">
      <c r="A10" s="19">
        <v>1</v>
      </c>
      <c r="B10" s="19">
        <f>+A10+1</f>
        <v>2</v>
      </c>
      <c r="C10" s="19">
        <f t="shared" ref="C10:N10" si="0">+B10+1</f>
        <v>3</v>
      </c>
      <c r="D10" s="19">
        <f t="shared" si="0"/>
        <v>4</v>
      </c>
      <c r="E10" s="19">
        <f t="shared" si="0"/>
        <v>5</v>
      </c>
      <c r="F10" s="19">
        <f t="shared" si="0"/>
        <v>6</v>
      </c>
      <c r="G10" s="19">
        <f t="shared" si="0"/>
        <v>7</v>
      </c>
      <c r="H10" s="19">
        <f t="shared" si="0"/>
        <v>8</v>
      </c>
      <c r="I10" s="19">
        <f t="shared" si="0"/>
        <v>9</v>
      </c>
      <c r="J10" s="19">
        <f t="shared" si="0"/>
        <v>10</v>
      </c>
      <c r="K10" s="19">
        <f t="shared" si="0"/>
        <v>11</v>
      </c>
      <c r="L10" s="19">
        <f t="shared" si="0"/>
        <v>12</v>
      </c>
      <c r="M10" s="19">
        <f t="shared" si="0"/>
        <v>13</v>
      </c>
      <c r="N10" s="19">
        <f t="shared" si="0"/>
        <v>14</v>
      </c>
    </row>
    <row r="11" spans="1:25" ht="193.5" customHeight="1" x14ac:dyDescent="0.25">
      <c r="A11" s="20" t="s">
        <v>19</v>
      </c>
      <c r="B11" s="21" t="s">
        <v>20</v>
      </c>
      <c r="C11" s="22" t="s">
        <v>21</v>
      </c>
      <c r="D11" s="23" t="s">
        <v>22</v>
      </c>
      <c r="E11" s="23" t="s">
        <v>23</v>
      </c>
      <c r="F11" s="23" t="s">
        <v>24</v>
      </c>
      <c r="G11" s="23" t="s">
        <v>24</v>
      </c>
      <c r="H11" s="23" t="s">
        <v>24</v>
      </c>
      <c r="I11" s="23" t="s">
        <v>25</v>
      </c>
      <c r="J11" s="23" t="s">
        <v>26</v>
      </c>
      <c r="K11" s="23">
        <v>379.3</v>
      </c>
      <c r="L11" s="23">
        <v>379.3</v>
      </c>
      <c r="M11" s="24">
        <v>1</v>
      </c>
      <c r="N11" s="25" t="s">
        <v>27</v>
      </c>
      <c r="O11" s="10"/>
      <c r="Q11" s="11"/>
      <c r="R11" s="11"/>
      <c r="S11" s="12"/>
      <c r="T11" s="13"/>
      <c r="U11" s="13"/>
      <c r="V11" s="11"/>
      <c r="W11" s="14"/>
      <c r="X11" s="14"/>
      <c r="Y11" s="14"/>
    </row>
    <row r="12" spans="1:25" ht="159.75" customHeight="1" x14ac:dyDescent="0.25">
      <c r="A12" s="20" t="s">
        <v>28</v>
      </c>
      <c r="B12" s="26"/>
      <c r="C12" s="22" t="s">
        <v>29</v>
      </c>
      <c r="D12" s="23" t="s">
        <v>30</v>
      </c>
      <c r="E12" s="23" t="s">
        <v>31</v>
      </c>
      <c r="F12" s="23" t="s">
        <v>32</v>
      </c>
      <c r="G12" s="23" t="s">
        <v>24</v>
      </c>
      <c r="H12" s="23" t="s">
        <v>24</v>
      </c>
      <c r="I12" s="23" t="s">
        <v>33</v>
      </c>
      <c r="J12" s="23" t="s">
        <v>26</v>
      </c>
      <c r="K12" s="23">
        <v>307.04000000000002</v>
      </c>
      <c r="L12" s="23">
        <v>307.04000000000002</v>
      </c>
      <c r="M12" s="24">
        <v>1</v>
      </c>
      <c r="N12" s="25" t="s">
        <v>27</v>
      </c>
      <c r="O12" s="10"/>
      <c r="Q12" s="11"/>
      <c r="R12" s="11"/>
      <c r="S12" s="12"/>
      <c r="T12" s="13"/>
      <c r="U12" s="13"/>
      <c r="V12" s="11"/>
    </row>
    <row r="13" spans="1:25" ht="112.5" customHeight="1" x14ac:dyDescent="0.25">
      <c r="A13" s="20" t="s">
        <v>34</v>
      </c>
      <c r="B13" s="26"/>
      <c r="C13" s="22" t="s">
        <v>35</v>
      </c>
      <c r="D13" s="27" t="s">
        <v>36</v>
      </c>
      <c r="E13" s="27" t="s">
        <v>37</v>
      </c>
      <c r="F13" s="27" t="s">
        <v>24</v>
      </c>
      <c r="G13" s="27" t="s">
        <v>38</v>
      </c>
      <c r="H13" s="23" t="s">
        <v>24</v>
      </c>
      <c r="I13" s="27" t="s">
        <v>39</v>
      </c>
      <c r="J13" s="27" t="s">
        <v>40</v>
      </c>
      <c r="K13" s="27">
        <v>1</v>
      </c>
      <c r="L13" s="27">
        <v>1</v>
      </c>
      <c r="M13" s="24">
        <v>1</v>
      </c>
      <c r="N13" s="25" t="s">
        <v>27</v>
      </c>
    </row>
    <row r="14" spans="1:25" ht="110.25" customHeight="1" x14ac:dyDescent="0.25">
      <c r="A14" s="20" t="s">
        <v>41</v>
      </c>
      <c r="B14" s="26"/>
      <c r="C14" s="22" t="s">
        <v>42</v>
      </c>
      <c r="D14" s="27" t="s">
        <v>36</v>
      </c>
      <c r="E14" s="27" t="s">
        <v>43</v>
      </c>
      <c r="F14" s="27" t="s">
        <v>24</v>
      </c>
      <c r="G14" s="27" t="s">
        <v>38</v>
      </c>
      <c r="H14" s="23" t="s">
        <v>24</v>
      </c>
      <c r="I14" s="27" t="s">
        <v>39</v>
      </c>
      <c r="J14" s="27" t="s">
        <v>40</v>
      </c>
      <c r="K14" s="27">
        <v>2</v>
      </c>
      <c r="L14" s="27">
        <v>2</v>
      </c>
      <c r="M14" s="24">
        <v>1</v>
      </c>
      <c r="N14" s="25" t="s">
        <v>27</v>
      </c>
    </row>
    <row r="15" spans="1:25" ht="124.5" customHeight="1" x14ac:dyDescent="0.25">
      <c r="A15" s="20" t="s">
        <v>44</v>
      </c>
      <c r="B15" s="28"/>
      <c r="C15" s="22" t="s">
        <v>45</v>
      </c>
      <c r="D15" s="27" t="s">
        <v>46</v>
      </c>
      <c r="E15" s="29" t="s">
        <v>47</v>
      </c>
      <c r="F15" s="27" t="s">
        <v>24</v>
      </c>
      <c r="G15" s="27" t="s">
        <v>24</v>
      </c>
      <c r="H15" s="27" t="s">
        <v>24</v>
      </c>
      <c r="I15" s="27" t="s">
        <v>48</v>
      </c>
      <c r="J15" s="27" t="s">
        <v>40</v>
      </c>
      <c r="K15" s="27">
        <v>262</v>
      </c>
      <c r="L15" s="27">
        <v>262</v>
      </c>
      <c r="M15" s="30">
        <v>1</v>
      </c>
      <c r="N15" s="25" t="s">
        <v>27</v>
      </c>
    </row>
    <row r="16" spans="1:25" ht="190.5" customHeight="1" x14ac:dyDescent="0.25">
      <c r="A16" s="20" t="s">
        <v>49</v>
      </c>
      <c r="B16" s="21" t="s">
        <v>50</v>
      </c>
      <c r="C16" s="22" t="s">
        <v>21</v>
      </c>
      <c r="D16" s="23" t="s">
        <v>22</v>
      </c>
      <c r="E16" s="23" t="s">
        <v>23</v>
      </c>
      <c r="F16" s="23" t="s">
        <v>24</v>
      </c>
      <c r="G16" s="23" t="s">
        <v>24</v>
      </c>
      <c r="H16" s="23" t="s">
        <v>24</v>
      </c>
      <c r="I16" s="23" t="s">
        <v>25</v>
      </c>
      <c r="J16" s="23" t="s">
        <v>26</v>
      </c>
      <c r="K16" s="23">
        <v>67.7</v>
      </c>
      <c r="L16" s="23">
        <v>67.7</v>
      </c>
      <c r="M16" s="24">
        <v>1</v>
      </c>
      <c r="N16" s="25" t="s">
        <v>27</v>
      </c>
      <c r="O16" s="10"/>
      <c r="Q16" s="11"/>
      <c r="R16" s="11"/>
      <c r="S16" s="12"/>
      <c r="T16" s="13"/>
      <c r="U16" s="13"/>
      <c r="V16" s="11"/>
      <c r="W16" s="14"/>
      <c r="X16" s="14"/>
      <c r="Y16" s="14"/>
    </row>
    <row r="17" spans="1:27" ht="147" customHeight="1" x14ac:dyDescent="0.25">
      <c r="A17" s="20" t="s">
        <v>51</v>
      </c>
      <c r="B17" s="26"/>
      <c r="C17" s="22" t="s">
        <v>29</v>
      </c>
      <c r="D17" s="23" t="s">
        <v>30</v>
      </c>
      <c r="E17" s="23" t="s">
        <v>31</v>
      </c>
      <c r="F17" s="23" t="s">
        <v>32</v>
      </c>
      <c r="G17" s="23" t="s">
        <v>24</v>
      </c>
      <c r="H17" s="23" t="s">
        <v>24</v>
      </c>
      <c r="I17" s="23" t="s">
        <v>52</v>
      </c>
      <c r="J17" s="23" t="s">
        <v>26</v>
      </c>
      <c r="K17" s="23">
        <v>4582</v>
      </c>
      <c r="L17" s="23">
        <v>4582</v>
      </c>
      <c r="M17" s="24">
        <v>1</v>
      </c>
      <c r="N17" s="25" t="s">
        <v>27</v>
      </c>
      <c r="O17" s="10"/>
      <c r="Q17" s="11"/>
      <c r="R17" s="11"/>
      <c r="S17" s="12"/>
      <c r="T17" s="13"/>
      <c r="U17" s="13"/>
      <c r="V17" s="11"/>
    </row>
    <row r="18" spans="1:27" ht="93.75" customHeight="1" x14ac:dyDescent="0.25">
      <c r="A18" s="20" t="s">
        <v>53</v>
      </c>
      <c r="B18" s="26"/>
      <c r="C18" s="22" t="s">
        <v>54</v>
      </c>
      <c r="D18" s="27" t="s">
        <v>55</v>
      </c>
      <c r="E18" s="27" t="s">
        <v>56</v>
      </c>
      <c r="F18" s="23" t="s">
        <v>24</v>
      </c>
      <c r="G18" s="23" t="s">
        <v>24</v>
      </c>
      <c r="H18" s="23" t="s">
        <v>24</v>
      </c>
      <c r="I18" s="27" t="s">
        <v>57</v>
      </c>
      <c r="J18" s="23" t="s">
        <v>26</v>
      </c>
      <c r="K18" s="27">
        <v>436.9</v>
      </c>
      <c r="L18" s="27">
        <v>436.9</v>
      </c>
      <c r="M18" s="24">
        <v>1</v>
      </c>
      <c r="N18" s="25" t="s">
        <v>27</v>
      </c>
      <c r="O18" s="10"/>
      <c r="Q18" s="11"/>
      <c r="R18" s="11"/>
      <c r="S18" s="12"/>
      <c r="T18" s="13"/>
      <c r="U18" s="13"/>
      <c r="V18" s="11"/>
    </row>
    <row r="19" spans="1:27" ht="67.5" customHeight="1" x14ac:dyDescent="0.25">
      <c r="A19" s="31" t="s">
        <v>58</v>
      </c>
      <c r="B19" s="26"/>
      <c r="C19" s="32" t="s">
        <v>59</v>
      </c>
      <c r="D19" s="33" t="s">
        <v>60</v>
      </c>
      <c r="E19" s="33" t="s">
        <v>61</v>
      </c>
      <c r="F19" s="33" t="s">
        <v>24</v>
      </c>
      <c r="G19" s="33" t="s">
        <v>38</v>
      </c>
      <c r="H19" s="33" t="s">
        <v>24</v>
      </c>
      <c r="I19" s="23" t="s">
        <v>62</v>
      </c>
      <c r="J19" s="23" t="s">
        <v>40</v>
      </c>
      <c r="K19" s="23">
        <v>149</v>
      </c>
      <c r="L19" s="23">
        <v>149</v>
      </c>
      <c r="M19" s="24">
        <v>1</v>
      </c>
      <c r="N19" s="25" t="s">
        <v>27</v>
      </c>
      <c r="O19" s="10"/>
      <c r="Q19" s="11"/>
      <c r="R19" s="11"/>
      <c r="S19" s="12"/>
      <c r="T19" s="13"/>
      <c r="U19" s="13"/>
      <c r="V19" s="11"/>
    </row>
    <row r="20" spans="1:27" ht="33" customHeight="1" x14ac:dyDescent="0.25">
      <c r="A20" s="34"/>
      <c r="B20" s="26"/>
      <c r="C20" s="35"/>
      <c r="D20" s="36"/>
      <c r="E20" s="36"/>
      <c r="F20" s="36"/>
      <c r="G20" s="36"/>
      <c r="H20" s="36"/>
      <c r="I20" s="23" t="s">
        <v>63</v>
      </c>
      <c r="J20" s="23" t="s">
        <v>40</v>
      </c>
      <c r="K20" s="23">
        <v>77314</v>
      </c>
      <c r="L20" s="23">
        <v>77314</v>
      </c>
      <c r="M20" s="24">
        <v>1</v>
      </c>
      <c r="N20" s="25" t="s">
        <v>27</v>
      </c>
      <c r="O20" s="10"/>
      <c r="Q20" s="11"/>
      <c r="R20" s="11"/>
      <c r="S20" s="12"/>
      <c r="T20" s="13"/>
      <c r="U20" s="13"/>
      <c r="V20" s="11"/>
    </row>
    <row r="21" spans="1:27" ht="65.25" customHeight="1" x14ac:dyDescent="0.25">
      <c r="A21" s="37"/>
      <c r="B21" s="28"/>
      <c r="C21" s="38"/>
      <c r="D21" s="39"/>
      <c r="E21" s="39"/>
      <c r="F21" s="39"/>
      <c r="G21" s="39"/>
      <c r="H21" s="39"/>
      <c r="I21" s="23" t="s">
        <v>64</v>
      </c>
      <c r="J21" s="23" t="s">
        <v>40</v>
      </c>
      <c r="K21" s="23">
        <v>4855</v>
      </c>
      <c r="L21" s="23">
        <v>4855</v>
      </c>
      <c r="M21" s="24">
        <v>1</v>
      </c>
      <c r="N21" s="25" t="s">
        <v>27</v>
      </c>
      <c r="O21" s="10"/>
      <c r="Q21" s="11"/>
      <c r="R21" s="11"/>
      <c r="S21" s="12"/>
      <c r="T21" s="13"/>
      <c r="U21" s="13"/>
      <c r="V21" s="11"/>
    </row>
    <row r="22" spans="1:27" ht="65.25" customHeight="1" x14ac:dyDescent="0.25">
      <c r="A22" s="40"/>
      <c r="B22" s="21" t="s">
        <v>65</v>
      </c>
      <c r="C22" s="41"/>
      <c r="D22" s="42"/>
      <c r="E22" s="42"/>
      <c r="F22" s="42"/>
      <c r="G22" s="42"/>
      <c r="H22" s="42"/>
      <c r="I22" s="23"/>
      <c r="J22" s="23"/>
      <c r="K22" s="23" t="s">
        <v>66</v>
      </c>
      <c r="L22" s="23">
        <v>180835</v>
      </c>
      <c r="M22" s="24">
        <v>1</v>
      </c>
      <c r="N22" s="25" t="s">
        <v>27</v>
      </c>
      <c r="O22" s="10"/>
      <c r="Q22" s="11"/>
      <c r="R22" s="11"/>
      <c r="S22" s="12"/>
      <c r="T22" s="13"/>
      <c r="U22" s="13"/>
      <c r="V22" s="11"/>
    </row>
    <row r="23" spans="1:27" ht="116.25" customHeight="1" x14ac:dyDescent="0.25">
      <c r="A23" s="20" t="s">
        <v>67</v>
      </c>
      <c r="B23" s="26"/>
      <c r="C23" s="22" t="s">
        <v>68</v>
      </c>
      <c r="D23" s="23" t="s">
        <v>69</v>
      </c>
      <c r="E23" s="23" t="s">
        <v>70</v>
      </c>
      <c r="F23" s="23" t="s">
        <v>24</v>
      </c>
      <c r="G23" s="23" t="s">
        <v>71</v>
      </c>
      <c r="H23" s="23" t="s">
        <v>24</v>
      </c>
      <c r="I23" s="23" t="s">
        <v>72</v>
      </c>
      <c r="J23" s="23" t="s">
        <v>73</v>
      </c>
      <c r="K23" s="23">
        <v>32338</v>
      </c>
      <c r="L23" s="23">
        <v>30972</v>
      </c>
      <c r="M23" s="43">
        <f>+L23/K23</f>
        <v>0.9577586740058136</v>
      </c>
      <c r="N23" s="25" t="s">
        <v>27</v>
      </c>
    </row>
    <row r="24" spans="1:27" ht="63.75" customHeight="1" x14ac:dyDescent="0.25">
      <c r="A24" s="20" t="s">
        <v>74</v>
      </c>
      <c r="B24" s="26"/>
      <c r="C24" s="22" t="s">
        <v>75</v>
      </c>
      <c r="D24" s="23" t="s">
        <v>76</v>
      </c>
      <c r="E24" s="23" t="s">
        <v>70</v>
      </c>
      <c r="F24" s="23" t="s">
        <v>24</v>
      </c>
      <c r="G24" s="23" t="s">
        <v>71</v>
      </c>
      <c r="H24" s="23" t="s">
        <v>24</v>
      </c>
      <c r="I24" s="23" t="s">
        <v>72</v>
      </c>
      <c r="J24" s="23" t="s">
        <v>73</v>
      </c>
      <c r="K24" s="23">
        <v>2296</v>
      </c>
      <c r="L24" s="23">
        <v>1992</v>
      </c>
      <c r="M24" s="43">
        <f t="shared" ref="M24:M25" si="1">+L24/K24</f>
        <v>0.86759581881533099</v>
      </c>
      <c r="N24" s="25" t="s">
        <v>27</v>
      </c>
    </row>
    <row r="25" spans="1:27" ht="107.25" customHeight="1" x14ac:dyDescent="0.25">
      <c r="A25" s="20" t="s">
        <v>77</v>
      </c>
      <c r="B25" s="28"/>
      <c r="C25" s="44" t="s">
        <v>78</v>
      </c>
      <c r="D25" s="45" t="s">
        <v>79</v>
      </c>
      <c r="E25" s="23" t="s">
        <v>70</v>
      </c>
      <c r="F25" s="23" t="s">
        <v>24</v>
      </c>
      <c r="G25" s="23" t="s">
        <v>71</v>
      </c>
      <c r="H25" s="23" t="s">
        <v>24</v>
      </c>
      <c r="I25" s="23" t="s">
        <v>72</v>
      </c>
      <c r="J25" s="23" t="s">
        <v>73</v>
      </c>
      <c r="K25" s="23">
        <v>155277</v>
      </c>
      <c r="L25" s="23">
        <v>147871</v>
      </c>
      <c r="M25" s="43">
        <f t="shared" si="1"/>
        <v>0.95230459115000932</v>
      </c>
      <c r="N25" s="25" t="s">
        <v>27</v>
      </c>
    </row>
    <row r="26" spans="1:27" ht="15.75" customHeight="1" x14ac:dyDescent="0.25"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Q26" s="11"/>
      <c r="R26" s="11"/>
      <c r="S26" s="12"/>
      <c r="T26" s="13"/>
      <c r="U26" s="13"/>
      <c r="V26" s="11"/>
    </row>
    <row r="27" spans="1:27" ht="38.25" customHeight="1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P27" s="47"/>
      <c r="Q27" s="48"/>
      <c r="R27" s="48"/>
      <c r="S27" s="47"/>
      <c r="T27" s="49"/>
      <c r="U27" s="49"/>
      <c r="V27" s="50"/>
      <c r="W27" s="47"/>
      <c r="X27" s="47"/>
      <c r="Y27" s="47"/>
      <c r="Z27" s="47"/>
      <c r="AA27" s="47"/>
    </row>
    <row r="28" spans="1:27" x14ac:dyDescent="0.25">
      <c r="P28" s="47"/>
      <c r="Q28" s="48"/>
      <c r="R28" s="48"/>
      <c r="S28" s="47"/>
      <c r="T28" s="49"/>
      <c r="U28" s="49"/>
      <c r="V28" s="50"/>
      <c r="W28" s="47"/>
      <c r="X28" s="47"/>
      <c r="Y28" s="47"/>
      <c r="Z28" s="47"/>
      <c r="AA28" s="47"/>
    </row>
    <row r="29" spans="1:27" x14ac:dyDescent="0.25">
      <c r="P29" s="47"/>
      <c r="Q29" s="48"/>
      <c r="R29" s="48"/>
      <c r="S29" s="47"/>
      <c r="T29" s="49"/>
      <c r="U29" s="49"/>
      <c r="V29" s="50"/>
      <c r="W29" s="47"/>
      <c r="X29" s="47"/>
      <c r="Y29" s="47"/>
      <c r="Z29" s="47"/>
      <c r="AA29" s="47"/>
    </row>
    <row r="30" spans="1:27" x14ac:dyDescent="0.25">
      <c r="P30" s="47"/>
      <c r="Q30" s="48"/>
      <c r="R30" s="48"/>
      <c r="S30" s="47"/>
      <c r="T30" s="49"/>
      <c r="U30" s="49"/>
      <c r="V30" s="50"/>
      <c r="W30" s="47"/>
      <c r="X30" s="47"/>
      <c r="Y30" s="47"/>
      <c r="Z30" s="47"/>
      <c r="AA30" s="47"/>
    </row>
    <row r="31" spans="1:27" x14ac:dyDescent="0.25">
      <c r="P31" s="47"/>
      <c r="Q31" s="48"/>
      <c r="R31" s="48"/>
      <c r="S31" s="47"/>
      <c r="T31" s="49"/>
      <c r="U31" s="49"/>
      <c r="V31" s="50"/>
      <c r="W31" s="47"/>
      <c r="X31" s="47"/>
      <c r="Y31" s="47"/>
      <c r="Z31" s="47"/>
      <c r="AA31" s="47"/>
    </row>
    <row r="32" spans="1:27" x14ac:dyDescent="0.25">
      <c r="P32" s="51"/>
      <c r="Q32" s="48"/>
      <c r="R32" s="48"/>
      <c r="S32" s="47"/>
      <c r="T32" s="49"/>
      <c r="U32" s="49"/>
      <c r="V32" s="50"/>
      <c r="W32" s="47"/>
      <c r="X32" s="47"/>
      <c r="Y32" s="47"/>
      <c r="Z32" s="47"/>
      <c r="AA32" s="47"/>
    </row>
    <row r="33" spans="4:27" x14ac:dyDescent="0.25">
      <c r="P33" s="47"/>
      <c r="Q33" s="48"/>
      <c r="R33" s="48"/>
      <c r="S33" s="47"/>
      <c r="T33" s="49"/>
      <c r="U33" s="49"/>
      <c r="V33" s="50"/>
      <c r="W33" s="47"/>
      <c r="X33" s="47"/>
      <c r="Y33" s="47"/>
      <c r="Z33" s="47"/>
      <c r="AA33" s="47"/>
    </row>
    <row r="34" spans="4:27" x14ac:dyDescent="0.25">
      <c r="P34" s="47"/>
      <c r="Q34" s="48"/>
      <c r="R34" s="48"/>
      <c r="S34" s="47"/>
      <c r="T34" s="49"/>
      <c r="U34" s="49"/>
      <c r="V34" s="50"/>
      <c r="W34" s="47"/>
      <c r="X34" s="47"/>
      <c r="Y34" s="47"/>
      <c r="Z34" s="47"/>
      <c r="AA34" s="47"/>
    </row>
    <row r="35" spans="4:27" x14ac:dyDescent="0.25">
      <c r="P35" s="47"/>
      <c r="Q35" s="48"/>
      <c r="R35" s="48"/>
      <c r="S35" s="47"/>
      <c r="T35" s="49"/>
      <c r="U35" s="49"/>
      <c r="V35" s="50"/>
      <c r="W35" s="47"/>
      <c r="X35" s="47"/>
      <c r="Y35" s="47"/>
      <c r="Z35" s="47"/>
      <c r="AA35" s="47"/>
    </row>
    <row r="36" spans="4:27" x14ac:dyDescent="0.25">
      <c r="P36" s="47"/>
      <c r="Q36" s="48"/>
      <c r="R36" s="48"/>
      <c r="S36" s="47"/>
      <c r="T36" s="49"/>
      <c r="U36" s="49"/>
      <c r="V36" s="50"/>
      <c r="W36" s="47"/>
      <c r="X36" s="47"/>
      <c r="Y36" s="47"/>
      <c r="Z36" s="47"/>
      <c r="AA36" s="47"/>
    </row>
    <row r="37" spans="4:27" x14ac:dyDescent="0.25">
      <c r="P37" s="47"/>
      <c r="Q37" s="48"/>
      <c r="R37" s="48"/>
      <c r="S37" s="47"/>
      <c r="T37" s="49"/>
      <c r="U37" s="49"/>
      <c r="V37" s="50"/>
      <c r="W37" s="47"/>
      <c r="X37" s="47"/>
      <c r="Y37" s="47"/>
      <c r="Z37" s="47"/>
      <c r="AA37" s="47"/>
    </row>
    <row r="38" spans="4:27" x14ac:dyDescent="0.25">
      <c r="P38" s="51"/>
      <c r="Q38" s="48"/>
      <c r="R38" s="48"/>
      <c r="S38" s="47"/>
      <c r="T38" s="49"/>
      <c r="U38" s="49"/>
      <c r="V38" s="50"/>
      <c r="W38" s="47"/>
      <c r="X38" s="47"/>
      <c r="Y38" s="47"/>
      <c r="Z38" s="47"/>
      <c r="AA38" s="47"/>
    </row>
    <row r="39" spans="4:27" x14ac:dyDescent="0.25">
      <c r="P39" s="47"/>
      <c r="Q39" s="48"/>
      <c r="R39" s="52"/>
      <c r="S39" s="47"/>
      <c r="T39" s="49"/>
      <c r="U39" s="49"/>
      <c r="V39" s="50"/>
      <c r="W39" s="47"/>
      <c r="X39" s="47"/>
      <c r="Y39" s="47"/>
      <c r="Z39" s="47"/>
      <c r="AA39" s="47"/>
    </row>
    <row r="40" spans="4:27" x14ac:dyDescent="0.25"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4"/>
      <c r="Q40" s="55"/>
      <c r="R40" s="55"/>
      <c r="S40" s="55"/>
      <c r="T40" s="56"/>
      <c r="U40" s="56"/>
      <c r="V40" s="50"/>
      <c r="W40" s="54"/>
      <c r="X40" s="54"/>
      <c r="Y40" s="54"/>
      <c r="AA40" s="47"/>
    </row>
  </sheetData>
  <mergeCells count="33">
    <mergeCell ref="H19:H21"/>
    <mergeCell ref="B22:B25"/>
    <mergeCell ref="A27:N27"/>
    <mergeCell ref="M8:M9"/>
    <mergeCell ref="N8:N9"/>
    <mergeCell ref="B11:B15"/>
    <mergeCell ref="B16:B21"/>
    <mergeCell ref="A19:A21"/>
    <mergeCell ref="C19:C21"/>
    <mergeCell ref="D19:D21"/>
    <mergeCell ref="E19:E21"/>
    <mergeCell ref="F19:F21"/>
    <mergeCell ref="G19:G21"/>
    <mergeCell ref="I7:I9"/>
    <mergeCell ref="J7:J9"/>
    <mergeCell ref="K7:L7"/>
    <mergeCell ref="M7:N7"/>
    <mergeCell ref="E8:E9"/>
    <mergeCell ref="F8:F9"/>
    <mergeCell ref="G8:G9"/>
    <mergeCell ref="H8:H9"/>
    <mergeCell ref="K8:K9"/>
    <mergeCell ref="L8:L9"/>
    <mergeCell ref="A2:N2"/>
    <mergeCell ref="A3:N3"/>
    <mergeCell ref="A4:N4"/>
    <mergeCell ref="A5:N5"/>
    <mergeCell ref="A7:A9"/>
    <mergeCell ref="B7:B9"/>
    <mergeCell ref="C7:C9"/>
    <mergeCell ref="D7:D9"/>
    <mergeCell ref="E7:F7"/>
    <mergeCell ref="G7:H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(3)</vt:lpstr>
      <vt:lpstr>'Лист1 (3)'!Заголовки_для_печати</vt:lpstr>
      <vt:lpstr>'Лист1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GOSUZER11</dc:creator>
  <cp:lastModifiedBy>GOSUZER11</cp:lastModifiedBy>
  <cp:lastPrinted>2018-02-28T08:35:45Z</cp:lastPrinted>
  <dcterms:created xsi:type="dcterms:W3CDTF">2018-02-28T08:29:33Z</dcterms:created>
  <dcterms:modified xsi:type="dcterms:W3CDTF">2018-02-28T08:36:36Z</dcterms:modified>
</cp:coreProperties>
</file>