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018" sheetId="1" r:id="rId1"/>
  </sheets>
  <definedNames>
    <definedName name="_xlnm.Print_Titles" localSheetId="0">'2018'!$12:$15</definedName>
  </definedNames>
  <calcPr calcId="145621"/>
</workbook>
</file>

<file path=xl/calcChain.xml><?xml version="1.0" encoding="utf-8"?>
<calcChain xmlns="http://schemas.openxmlformats.org/spreadsheetml/2006/main">
  <c r="B15" i="1" l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N16" i="1"/>
  <c r="N23" i="1"/>
  <c r="N24" i="1"/>
  <c r="N25" i="1"/>
  <c r="N26" i="1"/>
  <c r="N27" i="1"/>
  <c r="N28" i="1"/>
</calcChain>
</file>

<file path=xl/sharedStrings.xml><?xml version="1.0" encoding="utf-8"?>
<sst xmlns="http://schemas.openxmlformats.org/spreadsheetml/2006/main" count="104" uniqueCount="69">
  <si>
    <t>-</t>
  </si>
  <si>
    <t>человеко- час</t>
  </si>
  <si>
    <t>Количество человеко-часов</t>
  </si>
  <si>
    <t>Очная</t>
  </si>
  <si>
    <t>Не указно</t>
  </si>
  <si>
    <t>Реализация дополнительных профессиональных программ повышения квалификации</t>
  </si>
  <si>
    <t>350000000120203180711Г48000301000001002101106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</si>
  <si>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</si>
  <si>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000000000003522031811Г51000301000101005100101</t>
  </si>
  <si>
    <t xml:space="preserve">Государственное автономное образовательное учреждение Республики Крым                                            
профессионального обучения и дополнительного профессионального образования «Джанкойская техническая школа»
</t>
  </si>
  <si>
    <t>Тысяча гектаров</t>
  </si>
  <si>
    <t xml:space="preserve">Площадь мелиорированных земель </t>
  </si>
  <si>
    <t>Сбор и обработка данных о состоянии мелиорированных земель, организация систематических наблюдений за состоянием мелиорированных земель</t>
  </si>
  <si>
    <t>Обследование мелиорированных земель в рамках ведения учета мелиорированных земель</t>
  </si>
  <si>
    <t>Единица</t>
  </si>
  <si>
    <t>Количество проб</t>
  </si>
  <si>
    <t xml:space="preserve">Единица </t>
  </si>
  <si>
    <t>Количество измерений</t>
  </si>
  <si>
    <t>Количество участков</t>
  </si>
  <si>
    <t>В плановой форме</t>
  </si>
  <si>
    <t>Обеспечение аналитической поддержки ведения экологического мониторинга объектов окружающей среды (с отбором проб на химический анализ), в том числе поверхностных водных объектов на пограничных створах; исследование влияния объектов и населенных пунктов на качество поверхностных вод</t>
  </si>
  <si>
    <t>Сбор и обработка гидрометеорологической информации и подготовка информационной продукции о состоянии окружающей среды и ее загрязнении</t>
  </si>
  <si>
    <t>Государственное бюджетное учреждение Республики Крым "Крымская гидрогеолого-мелиоративная экспедиция"</t>
  </si>
  <si>
    <t>Количество объектов (гидротехнических сооружений, насосных станций)</t>
  </si>
  <si>
    <t>Организация и осуществление работ и мероприятий по обеспечению безопасности гидротехнических сооружений</t>
  </si>
  <si>
    <t xml:space="preserve">Эксплуатация насосных станций, водопропускных сооружений и других гидротехнических сооружений      </t>
  </si>
  <si>
    <t>Выполнение работ по эксплуатации гидротехнических сооружений и водохозяйственных систем, находящихся в оперативном управлении Учреждения</t>
  </si>
  <si>
    <t>Работа</t>
  </si>
  <si>
    <t>Осуществление мер по предотвращению негативного воздействия на окружающую среду включая поверхностные водные объекты</t>
  </si>
  <si>
    <t xml:space="preserve">Измерение параметров окружающей среды  </t>
  </si>
  <si>
    <t>Осуществление государственного экологического мониторинга</t>
  </si>
  <si>
    <t xml:space="preserve">Количество объектов </t>
  </si>
  <si>
    <t>Предпаводковое и послепаводковое обследование, организация и обеспечение деятельности аварийных бригад, мониторинг паводковой обстановки на гидротехнических сооружениях, дежурство инженерно-технических работников на гидротехнических сооружениях во время прохождения паводков</t>
  </si>
  <si>
    <t>Проведение работ по предупреждению и ликвидации последствий аварий на мелиоративных системах и отдельно расположенных гидротехнических сооружениях</t>
  </si>
  <si>
    <t>Километров</t>
  </si>
  <si>
    <t xml:space="preserve">Протяженность мелиоративной сети     </t>
  </si>
  <si>
    <t xml:space="preserve">Штук  </t>
  </si>
  <si>
    <t xml:space="preserve">Кол-во ГТС </t>
  </si>
  <si>
    <t>Планируемая площадь мелиорированных земель, для обслуживания которых проводятся мелиоративные мероприятия</t>
  </si>
  <si>
    <t>Подготовка мелиоративных систем к вегетационному периоду;   Обслуживание, содержание в исправном работоспособном состоянии мелиоративных систем и гидротехнических сооружений; определение потребности и участие в распределении водных ресурсов</t>
  </si>
  <si>
    <t>Эксплуатация мелиоративных систем, отдельно расположенных гидротехнических сооружений и другого имущества, переданного учреждению в оперативное управление</t>
  </si>
  <si>
    <t>Государственное бюджетное учреждение Республики Крым "Крымское учреждение водного хозяйства и мелиорации"</t>
  </si>
  <si>
    <t>Площадь государственных мелиоративных систем</t>
  </si>
  <si>
    <t>Сбор и обработка сведений о  техническом состоянии мелиоративных систем и отдельно расположенных гидротехнических сооружений, организация систематических  наблюдений за состоянием мелиоративных систем и отдельно расположенных гидротехнических сооружений</t>
  </si>
  <si>
    <t>Определение технического состояния государственных мелиоративных систем и отнесенных к государственной собственности отдельно расположенных гидротехнических сооружений при паспортизации государственных мелиоративных систем и отнесенных к государственной собственности отдельно расположенных гидротехнических сооружений</t>
  </si>
  <si>
    <t>по качеству</t>
  </si>
  <si>
    <t>по объему</t>
  </si>
  <si>
    <t>факт</t>
  </si>
  <si>
    <t>план</t>
  </si>
  <si>
    <t>(наименование показателя)</t>
  </si>
  <si>
    <t>(наименование показателя²)</t>
  </si>
  <si>
    <t>Оценка выполнения государственного задания   (в %, факт к плану)</t>
  </si>
  <si>
    <t>Объем оказания государственной услуги (выполнения работы) в утвержденном государственном задании в натуральных показателях</t>
  </si>
  <si>
    <t>Единица измерения</t>
  </si>
  <si>
    <t>Наименование показателя выполнения государственного задания</t>
  </si>
  <si>
    <t>Показатель, характеризующий условия (формы) оказания  услуги (выполнения работы)</t>
  </si>
  <si>
    <t>Показатель, характеризующий содержание услуги (работы)</t>
  </si>
  <si>
    <t>Наименование государственной услуги (работы)</t>
  </si>
  <si>
    <t xml:space="preserve">Код услуги (работы)/уникальный номер реестровой записи </t>
  </si>
  <si>
    <t>Наименование государственного учреждения</t>
  </si>
  <si>
    <t>№ п/п</t>
  </si>
  <si>
    <t>Государственного комитета по водному хозяйству и мелиорации Республики Крым</t>
  </si>
  <si>
    <t>о выполнении государственных заданий на оказание государственных услуг (выполнение работ) в отношении государственных учреждений Республики Крым за 2018 год подведомственными государственными учреждениями</t>
  </si>
  <si>
    <t xml:space="preserve">СВОДНЫЙ ОТЧЕТ </t>
  </si>
  <si>
    <t>Республики Крым и финансового обеспечения его выполнения</t>
  </si>
  <si>
    <t xml:space="preserve">(выполнение работ) в отношении государственных учреждений </t>
  </si>
  <si>
    <t>задания на оказание государственных услуг</t>
  </si>
  <si>
    <t xml:space="preserve">к Порядку формирования государственного 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</si>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</sst>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0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="78" zoomScaleNormal="77" zoomScaleSheetLayoutView="78" workbookViewId="0">
      <selection activeCell="A8" sqref="A8:O8"/>
    </sheetView>
  </sheetViews>
  <sheetFormatPr defaultRowHeight="15" x14ac:dyDescent="0.25"/>
  <cols>
    <col min="1" max="1" width="6.5703125" customWidth="1"/>
    <col min="2" max="2" width="14.42578125" customWidth="1"/>
    <col min="3" max="3" width="9.5703125" customWidth="1"/>
    <col min="4" max="4" width="22" customWidth="1"/>
    <col min="5" max="5" width="24.28515625" customWidth="1"/>
    <col min="6" max="6" width="17" customWidth="1"/>
    <col min="7" max="7" width="11.5703125" customWidth="1"/>
    <col min="8" max="8" width="11.85546875" customWidth="1"/>
    <col min="9" max="9" width="11" customWidth="1"/>
    <col min="10" max="10" width="18.140625" customWidth="1"/>
    <col min="11" max="11" width="11.28515625" customWidth="1"/>
    <col min="12" max="12" width="10" customWidth="1"/>
    <col min="13" max="13" width="9.7109375" customWidth="1"/>
    <col min="14" max="15" width="11.140625" customWidth="1"/>
  </cols>
  <sheetData>
    <row r="1" spans="1:15" ht="15.75" x14ac:dyDescent="0.25">
      <c r="I1" s="21" t="s">
        <v>68</v>
      </c>
    </row>
    <row r="2" spans="1:15" ht="15.75" x14ac:dyDescent="0.25">
      <c r="I2" s="21" t="s">
        <v>67</v>
      </c>
    </row>
    <row r="3" spans="1:15" ht="15.75" x14ac:dyDescent="0.25">
      <c r="I3" s="21" t="s">
        <v>66</v>
      </c>
    </row>
    <row r="4" spans="1:15" ht="15.75" x14ac:dyDescent="0.25">
      <c r="I4" s="21" t="s">
        <v>65</v>
      </c>
    </row>
    <row r="5" spans="1:15" x14ac:dyDescent="0.25">
      <c r="I5" s="20" t="s">
        <v>64</v>
      </c>
    </row>
    <row r="8" spans="1:15" ht="15.75" x14ac:dyDescent="0.25">
      <c r="A8" s="19" t="s">
        <v>63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36.75" customHeight="1" x14ac:dyDescent="0.25">
      <c r="A9" s="18" t="s">
        <v>62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x14ac:dyDescent="0.25">
      <c r="A10" s="17" t="s">
        <v>61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2" spans="1:15" ht="63" customHeight="1" x14ac:dyDescent="0.25">
      <c r="A12" s="11" t="s">
        <v>60</v>
      </c>
      <c r="B12" s="11" t="s">
        <v>59</v>
      </c>
      <c r="C12" s="11" t="s">
        <v>58</v>
      </c>
      <c r="D12" s="11" t="s">
        <v>57</v>
      </c>
      <c r="E12" s="11" t="s">
        <v>56</v>
      </c>
      <c r="F12" s="11"/>
      <c r="G12" s="11"/>
      <c r="H12" s="11" t="s">
        <v>55</v>
      </c>
      <c r="I12" s="11"/>
      <c r="J12" s="11" t="s">
        <v>54</v>
      </c>
      <c r="K12" s="11" t="s">
        <v>53</v>
      </c>
      <c r="L12" s="11" t="s">
        <v>52</v>
      </c>
      <c r="M12" s="11"/>
      <c r="N12" s="11" t="s">
        <v>51</v>
      </c>
      <c r="O12" s="11"/>
    </row>
    <row r="13" spans="1:15" ht="40.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8.25" x14ac:dyDescent="0.25">
      <c r="A14" s="11"/>
      <c r="B14" s="11"/>
      <c r="C14" s="11"/>
      <c r="D14" s="11"/>
      <c r="E14" s="3" t="s">
        <v>50</v>
      </c>
      <c r="F14" s="3" t="s">
        <v>49</v>
      </c>
      <c r="G14" s="3" t="s">
        <v>49</v>
      </c>
      <c r="H14" s="3" t="s">
        <v>49</v>
      </c>
      <c r="I14" s="3" t="s">
        <v>49</v>
      </c>
      <c r="J14" s="11"/>
      <c r="K14" s="11"/>
      <c r="L14" s="3" t="s">
        <v>48</v>
      </c>
      <c r="M14" s="3" t="s">
        <v>47</v>
      </c>
      <c r="N14" s="3" t="s">
        <v>46</v>
      </c>
      <c r="O14" s="3" t="s">
        <v>45</v>
      </c>
    </row>
    <row r="15" spans="1:15" x14ac:dyDescent="0.25">
      <c r="A15" s="16">
        <v>1</v>
      </c>
      <c r="B15" s="16">
        <f>+A15+1</f>
        <v>2</v>
      </c>
      <c r="C15" s="16">
        <f>+B15+1</f>
        <v>3</v>
      </c>
      <c r="D15" s="16">
        <f>+C15+1</f>
        <v>4</v>
      </c>
      <c r="E15" s="16">
        <f>+D15+1</f>
        <v>5</v>
      </c>
      <c r="F15" s="16">
        <f>+E15+1</f>
        <v>6</v>
      </c>
      <c r="G15" s="16">
        <f>+F15+1</f>
        <v>7</v>
      </c>
      <c r="H15" s="16">
        <f>+G15+1</f>
        <v>8</v>
      </c>
      <c r="I15" s="16">
        <f>+H15+1</f>
        <v>9</v>
      </c>
      <c r="J15" s="16">
        <f>+I15+1</f>
        <v>10</v>
      </c>
      <c r="K15" s="16">
        <f>+J15+1</f>
        <v>11</v>
      </c>
      <c r="L15" s="16">
        <f>+K15+1</f>
        <v>12</v>
      </c>
      <c r="M15" s="16">
        <f>+L15+1</f>
        <v>13</v>
      </c>
      <c r="N15" s="16">
        <f>+M15+1</f>
        <v>14</v>
      </c>
      <c r="O15" s="16">
        <f>+N15+1</f>
        <v>15</v>
      </c>
    </row>
    <row r="16" spans="1:15" ht="254.25" customHeight="1" x14ac:dyDescent="0.25">
      <c r="A16" s="14">
        <v>1</v>
      </c>
      <c r="B16" s="5" t="s">
        <v>41</v>
      </c>
      <c r="C16" s="7" t="s">
        <v>0</v>
      </c>
      <c r="D16" s="3" t="s">
        <v>44</v>
      </c>
      <c r="E16" s="3" t="s">
        <v>43</v>
      </c>
      <c r="F16" s="3"/>
      <c r="G16" s="3"/>
      <c r="H16" s="3"/>
      <c r="I16" s="3"/>
      <c r="J16" s="3" t="s">
        <v>42</v>
      </c>
      <c r="K16" s="3" t="s">
        <v>10</v>
      </c>
      <c r="L16" s="3">
        <v>336.65300000000002</v>
      </c>
      <c r="M16" s="3">
        <v>336.65300000000002</v>
      </c>
      <c r="N16" s="15">
        <f>+M16/L16</f>
        <v>1</v>
      </c>
      <c r="O16" s="3" t="s">
        <v>0</v>
      </c>
    </row>
    <row r="17" spans="1:15" ht="135" customHeight="1" x14ac:dyDescent="0.25">
      <c r="A17" s="12">
        <v>2</v>
      </c>
      <c r="B17" s="10" t="s">
        <v>41</v>
      </c>
      <c r="C17" s="12" t="s">
        <v>0</v>
      </c>
      <c r="D17" s="11" t="s">
        <v>40</v>
      </c>
      <c r="E17" s="11" t="s">
        <v>39</v>
      </c>
      <c r="F17" s="11"/>
      <c r="G17" s="11"/>
      <c r="H17" s="11"/>
      <c r="I17" s="11"/>
      <c r="J17" s="3" t="s">
        <v>38</v>
      </c>
      <c r="K17" s="3" t="s">
        <v>10</v>
      </c>
      <c r="L17" s="3">
        <v>79.379000000000005</v>
      </c>
      <c r="M17" s="3">
        <v>79.379000000000005</v>
      </c>
      <c r="N17" s="13">
        <v>1</v>
      </c>
      <c r="O17" s="3" t="s">
        <v>0</v>
      </c>
    </row>
    <row r="18" spans="1:15" ht="26.25" customHeight="1" x14ac:dyDescent="0.25">
      <c r="A18" s="12"/>
      <c r="B18" s="10"/>
      <c r="C18" s="12"/>
      <c r="D18" s="11"/>
      <c r="E18" s="11"/>
      <c r="F18" s="11"/>
      <c r="G18" s="11"/>
      <c r="H18" s="11"/>
      <c r="I18" s="11"/>
      <c r="J18" s="3" t="s">
        <v>37</v>
      </c>
      <c r="K18" s="3" t="s">
        <v>36</v>
      </c>
      <c r="L18" s="3">
        <v>140</v>
      </c>
      <c r="M18" s="3">
        <v>140</v>
      </c>
      <c r="N18" s="13">
        <v>1</v>
      </c>
      <c r="O18" s="3" t="s">
        <v>0</v>
      </c>
    </row>
    <row r="19" spans="1:15" ht="59.25" customHeight="1" x14ac:dyDescent="0.25">
      <c r="A19" s="12"/>
      <c r="B19" s="10"/>
      <c r="C19" s="12"/>
      <c r="D19" s="11"/>
      <c r="E19" s="11"/>
      <c r="F19" s="11"/>
      <c r="G19" s="11"/>
      <c r="H19" s="11"/>
      <c r="I19" s="11"/>
      <c r="J19" s="3" t="s">
        <v>35</v>
      </c>
      <c r="K19" s="3" t="s">
        <v>34</v>
      </c>
      <c r="L19" s="3">
        <v>1450</v>
      </c>
      <c r="M19" s="3">
        <v>1450</v>
      </c>
      <c r="N19" s="13">
        <v>1</v>
      </c>
      <c r="O19" s="3" t="s">
        <v>0</v>
      </c>
    </row>
    <row r="20" spans="1:15" ht="187.5" customHeight="1" x14ac:dyDescent="0.25">
      <c r="A20" s="14">
        <v>3</v>
      </c>
      <c r="B20" s="10"/>
      <c r="C20" s="7" t="s">
        <v>0</v>
      </c>
      <c r="D20" s="3" t="s">
        <v>33</v>
      </c>
      <c r="E20" s="3" t="s">
        <v>32</v>
      </c>
      <c r="F20" s="3"/>
      <c r="G20" s="3"/>
      <c r="H20" s="3"/>
      <c r="I20" s="3"/>
      <c r="J20" s="3" t="s">
        <v>31</v>
      </c>
      <c r="K20" s="3" t="s">
        <v>16</v>
      </c>
      <c r="L20" s="3">
        <v>261</v>
      </c>
      <c r="M20" s="3">
        <v>261</v>
      </c>
      <c r="N20" s="13">
        <v>1</v>
      </c>
      <c r="O20" s="3" t="s">
        <v>0</v>
      </c>
    </row>
    <row r="21" spans="1:15" ht="124.5" customHeight="1" x14ac:dyDescent="0.25">
      <c r="A21" s="14">
        <v>4</v>
      </c>
      <c r="B21" s="10"/>
      <c r="C21" s="7" t="s">
        <v>0</v>
      </c>
      <c r="D21" s="3" t="s">
        <v>30</v>
      </c>
      <c r="E21" s="3" t="s">
        <v>29</v>
      </c>
      <c r="F21" s="3" t="s">
        <v>28</v>
      </c>
      <c r="G21" s="3"/>
      <c r="H21" s="3" t="s">
        <v>19</v>
      </c>
      <c r="I21" s="3"/>
      <c r="J21" s="3" t="s">
        <v>27</v>
      </c>
      <c r="K21" s="3" t="s">
        <v>16</v>
      </c>
      <c r="L21" s="3">
        <v>2</v>
      </c>
      <c r="M21" s="3">
        <v>2</v>
      </c>
      <c r="N21" s="13">
        <v>1</v>
      </c>
      <c r="O21" s="3" t="s">
        <v>0</v>
      </c>
    </row>
    <row r="22" spans="1:15" ht="106.5" customHeight="1" x14ac:dyDescent="0.25">
      <c r="A22" s="7">
        <v>5</v>
      </c>
      <c r="B22" s="10"/>
      <c r="C22" s="7" t="s">
        <v>0</v>
      </c>
      <c r="D22" s="3" t="s">
        <v>26</v>
      </c>
      <c r="E22" s="3" t="s">
        <v>25</v>
      </c>
      <c r="F22" s="3" t="s">
        <v>24</v>
      </c>
      <c r="G22" s="3"/>
      <c r="H22" s="3" t="s">
        <v>19</v>
      </c>
      <c r="I22" s="3"/>
      <c r="J22" s="3" t="s">
        <v>23</v>
      </c>
      <c r="K22" s="3" t="s">
        <v>16</v>
      </c>
      <c r="L22" s="3">
        <v>4</v>
      </c>
      <c r="M22" s="3">
        <v>4</v>
      </c>
      <c r="N22" s="13">
        <v>1</v>
      </c>
      <c r="O22" s="3" t="s">
        <v>0</v>
      </c>
    </row>
    <row r="23" spans="1:15" ht="60.75" customHeight="1" x14ac:dyDescent="0.25">
      <c r="A23" s="12">
        <v>6</v>
      </c>
      <c r="B23" s="10" t="s">
        <v>22</v>
      </c>
      <c r="C23" s="12" t="s">
        <v>0</v>
      </c>
      <c r="D23" s="11" t="s">
        <v>21</v>
      </c>
      <c r="E23" s="11" t="s">
        <v>20</v>
      </c>
      <c r="F23" s="11"/>
      <c r="G23" s="11"/>
      <c r="H23" s="11" t="s">
        <v>19</v>
      </c>
      <c r="I23" s="11"/>
      <c r="J23" s="3" t="s">
        <v>18</v>
      </c>
      <c r="K23" s="3" t="s">
        <v>16</v>
      </c>
      <c r="L23" s="3">
        <v>119</v>
      </c>
      <c r="M23" s="3">
        <v>119</v>
      </c>
      <c r="N23" s="8">
        <f>+M23/L23</f>
        <v>1</v>
      </c>
      <c r="O23" s="3" t="s">
        <v>0</v>
      </c>
    </row>
    <row r="24" spans="1:15" ht="63.75" customHeight="1" x14ac:dyDescent="0.25">
      <c r="A24" s="12"/>
      <c r="B24" s="10"/>
      <c r="C24" s="12"/>
      <c r="D24" s="11"/>
      <c r="E24" s="11"/>
      <c r="F24" s="11"/>
      <c r="G24" s="11"/>
      <c r="H24" s="11"/>
      <c r="I24" s="11"/>
      <c r="J24" s="3" t="s">
        <v>17</v>
      </c>
      <c r="K24" s="3" t="s">
        <v>16</v>
      </c>
      <c r="L24" s="3">
        <v>7691</v>
      </c>
      <c r="M24" s="3">
        <v>7691</v>
      </c>
      <c r="N24" s="8">
        <f>+M24/L24</f>
        <v>1</v>
      </c>
      <c r="O24" s="3" t="s">
        <v>0</v>
      </c>
    </row>
    <row r="25" spans="1:15" ht="68.25" customHeight="1" x14ac:dyDescent="0.25">
      <c r="A25" s="12"/>
      <c r="B25" s="10"/>
      <c r="C25" s="12"/>
      <c r="D25" s="11"/>
      <c r="E25" s="11"/>
      <c r="F25" s="11"/>
      <c r="G25" s="11"/>
      <c r="H25" s="11"/>
      <c r="I25" s="11"/>
      <c r="J25" s="3" t="s">
        <v>15</v>
      </c>
      <c r="K25" s="3" t="s">
        <v>14</v>
      </c>
      <c r="L25" s="3">
        <v>218</v>
      </c>
      <c r="M25" s="3">
        <v>218</v>
      </c>
      <c r="N25" s="8">
        <f>+M25/L25</f>
        <v>1</v>
      </c>
      <c r="O25" s="3" t="s">
        <v>0</v>
      </c>
    </row>
    <row r="26" spans="1:15" ht="117.75" customHeight="1" x14ac:dyDescent="0.25">
      <c r="A26" s="7">
        <v>7</v>
      </c>
      <c r="B26" s="10"/>
      <c r="C26" s="7" t="s">
        <v>0</v>
      </c>
      <c r="D26" s="3" t="s">
        <v>13</v>
      </c>
      <c r="E26" s="3" t="s">
        <v>12</v>
      </c>
      <c r="F26" s="3"/>
      <c r="G26" s="3"/>
      <c r="H26" s="3"/>
      <c r="I26" s="3"/>
      <c r="J26" s="3" t="s">
        <v>11</v>
      </c>
      <c r="K26" s="3" t="s">
        <v>10</v>
      </c>
      <c r="L26" s="3">
        <v>504.8</v>
      </c>
      <c r="M26" s="9">
        <v>504.8</v>
      </c>
      <c r="N26" s="8">
        <f>+M26/L26</f>
        <v>1</v>
      </c>
      <c r="O26" s="3" t="s">
        <v>0</v>
      </c>
    </row>
    <row r="27" spans="1:15" ht="153.75" customHeight="1" x14ac:dyDescent="0.25">
      <c r="A27" s="7">
        <v>8</v>
      </c>
      <c r="B27" s="6" t="s">
        <v>9</v>
      </c>
      <c r="C27" s="5" t="s">
        <v>8</v>
      </c>
      <c r="D27" s="3" t="s">
        <v>7</v>
      </c>
      <c r="E27" s="3" t="s">
        <v>4</v>
      </c>
      <c r="F27" s="3"/>
      <c r="G27" s="3"/>
      <c r="H27" s="3" t="s">
        <v>3</v>
      </c>
      <c r="I27" s="3"/>
      <c r="J27" s="3" t="s">
        <v>2</v>
      </c>
      <c r="K27" s="3" t="s">
        <v>1</v>
      </c>
      <c r="L27" s="3">
        <v>11126</v>
      </c>
      <c r="M27" s="3">
        <v>13532</v>
      </c>
      <c r="N27" s="4">
        <f>+M27/L27</f>
        <v>1.2162502246989035</v>
      </c>
      <c r="O27" s="3" t="s">
        <v>0</v>
      </c>
    </row>
    <row r="28" spans="1:15" ht="136.5" customHeight="1" x14ac:dyDescent="0.25">
      <c r="A28" s="7">
        <v>9</v>
      </c>
      <c r="B28" s="6"/>
      <c r="C28" s="5" t="s">
        <v>6</v>
      </c>
      <c r="D28" s="3" t="s">
        <v>5</v>
      </c>
      <c r="E28" s="3" t="s">
        <v>4</v>
      </c>
      <c r="F28" s="3"/>
      <c r="G28" s="3"/>
      <c r="H28" s="3" t="s">
        <v>3</v>
      </c>
      <c r="I28" s="3"/>
      <c r="J28" s="3" t="s">
        <v>2</v>
      </c>
      <c r="K28" s="3" t="s">
        <v>1</v>
      </c>
      <c r="L28" s="3">
        <v>184438</v>
      </c>
      <c r="M28" s="3">
        <v>177228</v>
      </c>
      <c r="N28" s="4">
        <f>+M28/L28</f>
        <v>0.96090827269868462</v>
      </c>
      <c r="O28" s="3" t="s">
        <v>0</v>
      </c>
    </row>
    <row r="29" spans="1:15" x14ac:dyDescent="0.25">
      <c r="O29" s="2"/>
    </row>
    <row r="30" spans="1:15" ht="16.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mergeCells count="32">
    <mergeCell ref="G23:G25"/>
    <mergeCell ref="H23:H25"/>
    <mergeCell ref="I23:I25"/>
    <mergeCell ref="B27:B28"/>
    <mergeCell ref="H17:H19"/>
    <mergeCell ref="I17:I19"/>
    <mergeCell ref="A23:A25"/>
    <mergeCell ref="B23:B26"/>
    <mergeCell ref="C23:C25"/>
    <mergeCell ref="D23:D25"/>
    <mergeCell ref="E23:E25"/>
    <mergeCell ref="F23:F25"/>
    <mergeCell ref="K12:K14"/>
    <mergeCell ref="L12:M13"/>
    <mergeCell ref="N12:O13"/>
    <mergeCell ref="A17:A19"/>
    <mergeCell ref="B17:B22"/>
    <mergeCell ref="C17:C19"/>
    <mergeCell ref="D17:D19"/>
    <mergeCell ref="E17:E19"/>
    <mergeCell ref="F17:F19"/>
    <mergeCell ref="G17:G19"/>
    <mergeCell ref="A8:O8"/>
    <mergeCell ref="A9:O9"/>
    <mergeCell ref="A10:O10"/>
    <mergeCell ref="A12:A14"/>
    <mergeCell ref="B12:B14"/>
    <mergeCell ref="C12:C14"/>
    <mergeCell ref="D12:D14"/>
    <mergeCell ref="E12:G13"/>
    <mergeCell ref="H12:I13"/>
    <mergeCell ref="J12:J14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  <rowBreaks count="2" manualBreakCount="2">
    <brk id="16" max="16383" man="1"/>
    <brk id="2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GOSUZER11</dc:creator>
  <cp:lastModifiedBy>GOSUZER11</cp:lastModifiedBy>
  <dcterms:created xsi:type="dcterms:W3CDTF">2019-02-08T09:26:26Z</dcterms:created>
  <dcterms:modified xsi:type="dcterms:W3CDTF">2019-02-08T09:26:42Z</dcterms:modified>
</cp:coreProperties>
</file>